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176" windowWidth="19320" windowHeight="15180" tabRatio="252" activeTab="0"/>
  </bookViews>
  <sheets>
    <sheet name="Kosten privaten Lebensführung" sheetId="1" r:id="rId1"/>
  </sheets>
  <definedNames>
    <definedName name="_xlnm.Print_Area" localSheetId="0">'Kosten privaten Lebensführung'!$A$1:$F$71</definedName>
  </definedNames>
  <calcPr fullCalcOnLoad="1"/>
</workbook>
</file>

<file path=xl/comments1.xml><?xml version="1.0" encoding="utf-8"?>
<comments xmlns="http://schemas.openxmlformats.org/spreadsheetml/2006/main">
  <authors>
    <author>jubi</author>
  </authors>
  <commentList>
    <comment ref="C20" authorId="0">
      <text>
        <r>
          <rPr>
            <sz val="8"/>
            <rFont val="Tahoma"/>
            <family val="0"/>
          </rPr>
          <t>individuelle Eingabe möglich</t>
        </r>
      </text>
    </comment>
    <comment ref="C61" authorId="0">
      <text>
        <r>
          <rPr>
            <sz val="8"/>
            <rFont val="Tahoma"/>
            <family val="0"/>
          </rPr>
          <t>individuelle Eingabe möglich</t>
        </r>
      </text>
    </comment>
    <comment ref="C62" authorId="0">
      <text>
        <r>
          <rPr>
            <sz val="8"/>
            <rFont val="Tahoma"/>
            <family val="0"/>
          </rPr>
          <t>individuelle Eingabe möglich</t>
        </r>
      </text>
    </comment>
    <comment ref="C63" authorId="0">
      <text>
        <r>
          <rPr>
            <sz val="8"/>
            <rFont val="Tahoma"/>
            <family val="0"/>
          </rPr>
          <t>individuelle Eingabe möglich</t>
        </r>
      </text>
    </comment>
    <comment ref="C64" authorId="0">
      <text>
        <r>
          <rPr>
            <sz val="8"/>
            <rFont val="Tahoma"/>
            <family val="2"/>
          </rPr>
          <t>individuelle Eingabe möglich</t>
        </r>
      </text>
    </comment>
    <comment ref="C65" authorId="0">
      <text>
        <r>
          <rPr>
            <sz val="8"/>
            <rFont val="Tahoma"/>
            <family val="0"/>
          </rPr>
          <t>individuelle Eingabe möglich</t>
        </r>
      </text>
    </comment>
  </commentList>
</comments>
</file>

<file path=xl/sharedStrings.xml><?xml version="1.0" encoding="utf-8"?>
<sst xmlns="http://schemas.openxmlformats.org/spreadsheetml/2006/main" count="60" uniqueCount="59">
  <si>
    <t>Kosten der privaten Lebensführung</t>
  </si>
  <si>
    <r>
      <t>€/Monat</t>
    </r>
    <r>
      <rPr>
        <sz val="9"/>
        <rFont val="Arial"/>
        <family val="2"/>
      </rPr>
      <t xml:space="preserve"> </t>
    </r>
  </si>
  <si>
    <t>€/Jahr</t>
  </si>
  <si>
    <t>%</t>
  </si>
  <si>
    <t>Einnahmen</t>
  </si>
  <si>
    <t>Gehalt (Ehegatte)</t>
  </si>
  <si>
    <t>Kindergeld</t>
  </si>
  <si>
    <t>Überbrückungsgeld</t>
  </si>
  <si>
    <t>Sonstige Einnahmen</t>
  </si>
  <si>
    <t>SUMME</t>
  </si>
  <si>
    <t>Wohnen</t>
  </si>
  <si>
    <t>Miete / Kreditraten f. Wohnung</t>
  </si>
  <si>
    <t>Betriebskosten</t>
  </si>
  <si>
    <t>Strom, Gas, Wasser</t>
  </si>
  <si>
    <t>Telefon</t>
  </si>
  <si>
    <t>Haushaltsversicherung</t>
  </si>
  <si>
    <t>Sonstige Kosten</t>
  </si>
  <si>
    <t>SUMME I</t>
  </si>
  <si>
    <t>Lebenshaltung</t>
  </si>
  <si>
    <t>Ernährung</t>
  </si>
  <si>
    <t>Kleidung</t>
  </si>
  <si>
    <t>Sonstiges (Putzmittel, etc...)</t>
  </si>
  <si>
    <t>SUMME II</t>
  </si>
  <si>
    <t>Kinder</t>
  </si>
  <si>
    <t>Schulgeld, Kindergarten etc.</t>
  </si>
  <si>
    <t>SUMME III</t>
  </si>
  <si>
    <t>Private Vorsorge</t>
  </si>
  <si>
    <t>Lebensversicherung</t>
  </si>
  <si>
    <t>Private Pensionsversicherung</t>
  </si>
  <si>
    <t>Sonstige priv. Versicherungen</t>
  </si>
  <si>
    <t>Bausparverträge</t>
  </si>
  <si>
    <t>Zahlungen f. sonst. Ansparverträge</t>
  </si>
  <si>
    <t>Sonstige Vorsorgen</t>
  </si>
  <si>
    <t>SUMME IV</t>
  </si>
  <si>
    <t>Kfz</t>
  </si>
  <si>
    <t>Kredit- / Leasingraten</t>
  </si>
  <si>
    <t>Versicherung</t>
  </si>
  <si>
    <t>Benzin</t>
  </si>
  <si>
    <t>Instandhaltung etc.</t>
  </si>
  <si>
    <t>SUMME V</t>
  </si>
  <si>
    <t>Freizeitkosten</t>
  </si>
  <si>
    <t>Urlaube</t>
  </si>
  <si>
    <t>Club- / Vereinsbeträge</t>
  </si>
  <si>
    <t>Sport- u. Freizeitgeräte</t>
  </si>
  <si>
    <t>Sonstige Freizeitausgaben</t>
  </si>
  <si>
    <t>SUMME VI</t>
  </si>
  <si>
    <t>Sonstige regelm. Verpfichtungen</t>
  </si>
  <si>
    <t>SUMME VII</t>
  </si>
  <si>
    <t>Summe Einnahmen</t>
  </si>
  <si>
    <t>Summe Ausgaben</t>
  </si>
  <si>
    <t>Gesamtsumme I bis VII</t>
  </si>
  <si>
    <t>Ergebnis</t>
  </si>
  <si>
    <t>Kontakt</t>
  </si>
  <si>
    <t>Steuerkanzlei Dr. Jörg Lehr</t>
  </si>
  <si>
    <t>55126 Mainz</t>
  </si>
  <si>
    <t>Fon 06131 94800 0</t>
  </si>
  <si>
    <t>Fax 06131 94800 50</t>
  </si>
  <si>
    <t>E-mail: info@dr-lehr.com</t>
  </si>
  <si>
    <t>Jean-Pierre-Jungels-Str. 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</si>
</sst>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23"/>
      <name val="Arial"/>
      <family val="0"/>
    </font>
    <font>
      <sz val="10"/>
      <color indexed="23"/>
      <name val="Arial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7" fillId="2" borderId="1" xfId="0" applyNumberFormat="1" applyFont="1" applyFill="1" applyBorder="1" applyAlignment="1" applyProtection="1">
      <alignment/>
      <protection locked="0"/>
    </xf>
    <xf numFmtId="0" fontId="7" fillId="2" borderId="2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5" fillId="3" borderId="0" xfId="0" applyFont="1" applyFill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 applyProtection="1">
      <alignment/>
      <protection/>
    </xf>
    <xf numFmtId="0" fontId="7" fillId="3" borderId="1" xfId="0" applyFont="1" applyFill="1" applyBorder="1" applyAlignment="1" applyProtection="1">
      <alignment/>
      <protection/>
    </xf>
    <xf numFmtId="4" fontId="7" fillId="3" borderId="1" xfId="0" applyNumberFormat="1" applyFont="1" applyFill="1" applyBorder="1" applyAlignment="1" applyProtection="1">
      <alignment/>
      <protection/>
    </xf>
    <xf numFmtId="2" fontId="7" fillId="3" borderId="1" xfId="0" applyNumberFormat="1" applyFont="1" applyFill="1" applyBorder="1" applyAlignment="1" applyProtection="1">
      <alignment/>
      <protection/>
    </xf>
    <xf numFmtId="4" fontId="8" fillId="3" borderId="1" xfId="0" applyNumberFormat="1" applyFont="1" applyFill="1" applyBorder="1" applyAlignment="1" applyProtection="1">
      <alignment/>
      <protection/>
    </xf>
    <xf numFmtId="2" fontId="8" fillId="3" borderId="1" xfId="0" applyNumberFormat="1" applyFont="1" applyFill="1" applyBorder="1" applyAlignment="1" applyProtection="1">
      <alignment/>
      <protection/>
    </xf>
    <xf numFmtId="4" fontId="7" fillId="3" borderId="3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4" fontId="7" fillId="3" borderId="0" xfId="0" applyNumberFormat="1" applyFont="1" applyFill="1" applyBorder="1" applyAlignment="1" applyProtection="1">
      <alignment/>
      <protection/>
    </xf>
    <xf numFmtId="2" fontId="7" fillId="3" borderId="4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4" fontId="7" fillId="3" borderId="0" xfId="0" applyNumberFormat="1" applyFont="1" applyFill="1" applyAlignment="1" applyProtection="1">
      <alignment/>
      <protection/>
    </xf>
    <xf numFmtId="0" fontId="10" fillId="3" borderId="0" xfId="0" applyFont="1" applyFill="1" applyBorder="1" applyAlignment="1" applyProtection="1">
      <alignment horizontal="left" vertical="center"/>
      <protection/>
    </xf>
    <xf numFmtId="0" fontId="7" fillId="3" borderId="3" xfId="0" applyFont="1" applyFill="1" applyBorder="1" applyAlignment="1" applyProtection="1">
      <alignment/>
      <protection/>
    </xf>
    <xf numFmtId="0" fontId="7" fillId="3" borderId="5" xfId="0" applyFont="1" applyFill="1" applyBorder="1" applyAlignment="1" applyProtection="1">
      <alignment/>
      <protection/>
    </xf>
    <xf numFmtId="0" fontId="7" fillId="3" borderId="6" xfId="0" applyFont="1" applyFill="1" applyBorder="1" applyAlignment="1" applyProtection="1">
      <alignment/>
      <protection/>
    </xf>
    <xf numFmtId="0" fontId="13" fillId="3" borderId="0" xfId="0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14" fillId="3" borderId="0" xfId="0" applyFont="1" applyFill="1" applyAlignment="1">
      <alignment/>
    </xf>
    <xf numFmtId="0" fontId="7" fillId="2" borderId="1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8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0"/>
  <sheetViews>
    <sheetView showRowColHeaders="0" tabSelected="1" workbookViewId="0" topLeftCell="A1">
      <selection activeCell="A1" sqref="A1"/>
    </sheetView>
  </sheetViews>
  <sheetFormatPr defaultColWidth="10.75390625" defaultRowHeight="15.75" customHeight="1"/>
  <cols>
    <col min="1" max="1" width="1.75390625" style="3" customWidth="1"/>
    <col min="2" max="2" width="21.125" style="3" customWidth="1"/>
    <col min="3" max="3" width="31.625" style="3" customWidth="1"/>
    <col min="4" max="6" width="10.75390625" style="3" customWidth="1"/>
    <col min="7" max="7" width="0" style="3" hidden="1" customWidth="1"/>
    <col min="8" max="16384" width="10.75390625" style="3" customWidth="1"/>
  </cols>
  <sheetData>
    <row r="1" ht="12" customHeight="1">
      <c r="H1" s="4"/>
    </row>
    <row r="2" ht="12" customHeight="1">
      <c r="H2" s="5"/>
    </row>
    <row r="3" ht="12" customHeight="1">
      <c r="H3" s="5"/>
    </row>
    <row r="4" ht="12" customHeight="1">
      <c r="H4" s="6"/>
    </row>
    <row r="5" ht="12" customHeight="1">
      <c r="H5" s="6"/>
    </row>
    <row r="6" spans="4:8" ht="12" customHeight="1">
      <c r="D6" s="27" t="s">
        <v>52</v>
      </c>
      <c r="H6" s="6"/>
    </row>
    <row r="7" spans="4:8" ht="15.75" customHeight="1">
      <c r="D7" s="28" t="s">
        <v>53</v>
      </c>
      <c r="H7" s="6"/>
    </row>
    <row r="8" spans="4:8" ht="15.75" customHeight="1">
      <c r="D8" s="28" t="s">
        <v>58</v>
      </c>
      <c r="H8" s="6"/>
    </row>
    <row r="9" spans="4:8" ht="15.75" customHeight="1">
      <c r="D9" s="28" t="s">
        <v>54</v>
      </c>
      <c r="H9" s="6"/>
    </row>
    <row r="10" spans="4:8" ht="15.75" customHeight="1">
      <c r="D10" s="28" t="s">
        <v>55</v>
      </c>
      <c r="H10" s="6"/>
    </row>
    <row r="11" spans="4:8" ht="15.75" customHeight="1">
      <c r="D11" s="28" t="s">
        <v>56</v>
      </c>
      <c r="H11" s="6"/>
    </row>
    <row r="12" spans="4:8" ht="15.75" customHeight="1">
      <c r="D12" s="29" t="s">
        <v>57</v>
      </c>
      <c r="H12" s="6"/>
    </row>
    <row r="13" ht="15.75" customHeight="1">
      <c r="H13" s="6"/>
    </row>
    <row r="14" spans="2:8" ht="15.75" customHeight="1">
      <c r="B14" s="23" t="s">
        <v>0</v>
      </c>
      <c r="C14" s="7"/>
      <c r="D14" s="8"/>
      <c r="E14" s="8"/>
      <c r="F14" s="8"/>
      <c r="G14" s="5"/>
      <c r="H14" s="6"/>
    </row>
    <row r="15" spans="2:8" ht="15.75" customHeight="1">
      <c r="B15" s="7"/>
      <c r="C15" s="7"/>
      <c r="D15" s="8"/>
      <c r="E15" s="8"/>
      <c r="F15" s="8"/>
      <c r="G15" s="5"/>
      <c r="H15" s="6"/>
    </row>
    <row r="16" spans="2:8" ht="15.75" customHeight="1">
      <c r="B16" s="5"/>
      <c r="C16" s="5"/>
      <c r="D16" s="9" t="s">
        <v>1</v>
      </c>
      <c r="E16" s="9" t="s">
        <v>2</v>
      </c>
      <c r="F16" s="9" t="s">
        <v>3</v>
      </c>
      <c r="G16" s="6"/>
      <c r="H16" s="6"/>
    </row>
    <row r="17" spans="2:8" ht="15.75" customHeight="1">
      <c r="B17" s="10" t="s">
        <v>4</v>
      </c>
      <c r="C17" s="11" t="s">
        <v>5</v>
      </c>
      <c r="D17" s="1"/>
      <c r="E17" s="12">
        <f>IF(D17="","",D17*12)</f>
      </c>
      <c r="F17" s="13">
        <f>IF(E17="","",IF(D22&lt;&gt;0,D17/D22*100,""))</f>
      </c>
      <c r="G17" s="6"/>
      <c r="H17" s="6"/>
    </row>
    <row r="18" spans="2:8" ht="15.75" customHeight="1">
      <c r="B18" s="24"/>
      <c r="C18" s="11" t="s">
        <v>6</v>
      </c>
      <c r="D18" s="1"/>
      <c r="E18" s="12">
        <f>IF(D18="","",D18*12)</f>
      </c>
      <c r="F18" s="13">
        <f>IF(E18="","",IF(D22&lt;&gt;0,D18/D22*100,""))</f>
      </c>
      <c r="G18" s="6"/>
      <c r="H18" s="5"/>
    </row>
    <row r="19" spans="2:8" ht="15.75" customHeight="1">
      <c r="B19" s="25"/>
      <c r="C19" s="11" t="s">
        <v>7</v>
      </c>
      <c r="D19" s="1"/>
      <c r="E19" s="12">
        <f>IF(D19="","",D19*12)</f>
      </c>
      <c r="F19" s="13">
        <f>IF(E19="","",IF(D22&lt;&gt;0,D19/D22*100,""))</f>
      </c>
      <c r="G19" s="6"/>
      <c r="H19" s="6"/>
    </row>
    <row r="20" spans="2:8" ht="15.75" customHeight="1">
      <c r="B20" s="25"/>
      <c r="C20" s="30"/>
      <c r="D20" s="1"/>
      <c r="E20" s="12">
        <f>IF(D20="","",D20*12)</f>
      </c>
      <c r="F20" s="13">
        <f>IF(E20="","",IF(D22&lt;&gt;0,D20/D22*100,""))</f>
      </c>
      <c r="G20" s="6"/>
      <c r="H20" s="6"/>
    </row>
    <row r="21" spans="2:8" ht="15.75" customHeight="1">
      <c r="B21" s="25"/>
      <c r="C21" s="11" t="s">
        <v>8</v>
      </c>
      <c r="D21" s="1"/>
      <c r="E21" s="12">
        <f>IF(D21="","",D21*12)</f>
      </c>
      <c r="F21" s="13">
        <f>IF(E21="","",IF(D59&lt;&gt;0,D21/D22*100,""))</f>
      </c>
      <c r="G21" s="6"/>
      <c r="H21" s="6"/>
    </row>
    <row r="22" spans="2:8" ht="15.75" customHeight="1">
      <c r="B22" s="25"/>
      <c r="C22" s="10" t="s">
        <v>9</v>
      </c>
      <c r="D22" s="14">
        <f>IF(SUM(D17:D21)=0,"",SUM(D17:D21))</f>
      </c>
      <c r="E22" s="14">
        <f>IF(SUM(E17:E21)=0,"",SUM(E17:E21))</f>
      </c>
      <c r="F22" s="15">
        <f>IF(SUM(F17:F21)=0,"",IF(D59&lt;&gt;0,D22/D22*100,""))</f>
      </c>
      <c r="G22" s="6">
        <f>IF(D22="",0,D22)</f>
        <v>0</v>
      </c>
      <c r="H22" s="6"/>
    </row>
    <row r="23" spans="2:8" ht="15.75" customHeight="1">
      <c r="B23" s="26"/>
      <c r="C23" s="5"/>
      <c r="D23" s="16"/>
      <c r="E23" s="12"/>
      <c r="F23" s="13"/>
      <c r="G23" s="6"/>
      <c r="H23" s="6"/>
    </row>
    <row r="24" spans="2:8" ht="15.75" customHeight="1">
      <c r="B24" s="10" t="s">
        <v>10</v>
      </c>
      <c r="C24" s="17" t="s">
        <v>11</v>
      </c>
      <c r="D24" s="1"/>
      <c r="E24" s="12">
        <f aca="true" t="shared" si="0" ref="E24:E29">IF(D24="","",D24*12)</f>
      </c>
      <c r="F24" s="13">
        <f>IF(E24="","",IF(D69&lt;&gt;0,D24/D69*100,""))</f>
      </c>
      <c r="G24" s="6"/>
      <c r="H24" s="6"/>
    </row>
    <row r="25" spans="2:8" ht="15.75" customHeight="1">
      <c r="B25" s="24"/>
      <c r="C25" s="17" t="s">
        <v>12</v>
      </c>
      <c r="D25" s="1"/>
      <c r="E25" s="12">
        <f t="shared" si="0"/>
      </c>
      <c r="F25" s="13">
        <f>IF(E25="","",IF(D69&lt;&gt;0,D25/D69*100,""))</f>
      </c>
      <c r="G25" s="6"/>
      <c r="H25" s="6"/>
    </row>
    <row r="26" spans="2:8" ht="15.75" customHeight="1">
      <c r="B26" s="25"/>
      <c r="C26" s="17" t="s">
        <v>13</v>
      </c>
      <c r="D26" s="1"/>
      <c r="E26" s="12">
        <f t="shared" si="0"/>
      </c>
      <c r="F26" s="13">
        <f>IF(E26="","",IF(D69&lt;&gt;0,D26/D69*100,""))</f>
      </c>
      <c r="G26" s="6"/>
      <c r="H26" s="6"/>
    </row>
    <row r="27" spans="2:8" ht="15.75" customHeight="1">
      <c r="B27" s="25"/>
      <c r="C27" s="17" t="s">
        <v>14</v>
      </c>
      <c r="D27" s="1"/>
      <c r="E27" s="12">
        <f t="shared" si="0"/>
      </c>
      <c r="F27" s="13">
        <f>IF(E27="","",IF(D69&lt;&gt;0,D27/D69*100,""))</f>
      </c>
      <c r="G27" s="6"/>
      <c r="H27" s="6"/>
    </row>
    <row r="28" spans="2:8" ht="15.75" customHeight="1">
      <c r="B28" s="25"/>
      <c r="C28" s="17" t="s">
        <v>15</v>
      </c>
      <c r="D28" s="1"/>
      <c r="E28" s="12">
        <f t="shared" si="0"/>
      </c>
      <c r="F28" s="13">
        <f>IF(E28="","",IF(D69&lt;&gt;0,D28/D69*100,""))</f>
      </c>
      <c r="G28" s="6"/>
      <c r="H28" s="6"/>
    </row>
    <row r="29" spans="2:8" ht="15.75" customHeight="1">
      <c r="B29" s="25"/>
      <c r="C29" s="17" t="s">
        <v>16</v>
      </c>
      <c r="D29" s="1"/>
      <c r="E29" s="12">
        <f t="shared" si="0"/>
      </c>
      <c r="F29" s="13">
        <f>IF(E29="","",IF(D69&lt;&gt;0,D29/D69*100,""))</f>
      </c>
      <c r="G29" s="6"/>
      <c r="H29" s="6"/>
    </row>
    <row r="30" spans="2:8" ht="15.75" customHeight="1">
      <c r="B30" s="25"/>
      <c r="C30" s="18" t="s">
        <v>17</v>
      </c>
      <c r="D30" s="14">
        <f>IF(SUM(D24:D29)=0,"",SUM(D24:D29))</f>
      </c>
      <c r="E30" s="14">
        <f>IF(SUM(E24:E29)=0,"",SUM(E24:E29))</f>
      </c>
      <c r="F30" s="15">
        <f>IF(SUM(F24:F29)=0,"",IF(D69&lt;&gt;0,D30/D69*100,""))</f>
      </c>
      <c r="G30" s="6">
        <f>IF(D30="",0,D30)</f>
        <v>0</v>
      </c>
      <c r="H30" s="6"/>
    </row>
    <row r="31" spans="2:8" ht="15.75" customHeight="1">
      <c r="B31" s="26"/>
      <c r="C31" s="5"/>
      <c r="D31" s="19"/>
      <c r="E31" s="19"/>
      <c r="F31" s="20"/>
      <c r="G31" s="5"/>
      <c r="H31" s="6"/>
    </row>
    <row r="32" spans="2:8" ht="15.75" customHeight="1">
      <c r="B32" s="10" t="s">
        <v>18</v>
      </c>
      <c r="C32" s="17" t="s">
        <v>19</v>
      </c>
      <c r="D32" s="1"/>
      <c r="E32" s="12">
        <f>IF(D32="","",D32*12)</f>
      </c>
      <c r="F32" s="13">
        <f>IF(E32="","",IF(D69&lt;&gt;0,D32/D69*100,""))</f>
      </c>
      <c r="G32" s="6"/>
      <c r="H32" s="6"/>
    </row>
    <row r="33" spans="2:8" ht="15.75" customHeight="1">
      <c r="B33" s="24"/>
      <c r="C33" s="17" t="s">
        <v>20</v>
      </c>
      <c r="D33" s="1"/>
      <c r="E33" s="12">
        <f>IF(D33="","",D33*12)</f>
      </c>
      <c r="F33" s="13">
        <f>IF(E33="","",IF(D69&lt;&gt;0,D33/D69*100,""))</f>
      </c>
      <c r="G33" s="6"/>
      <c r="H33" s="6"/>
    </row>
    <row r="34" spans="2:8" ht="15.75" customHeight="1">
      <c r="B34" s="25"/>
      <c r="C34" s="17" t="s">
        <v>21</v>
      </c>
      <c r="D34" s="1"/>
      <c r="E34" s="12">
        <f>IF(D34="","",D34*12)</f>
      </c>
      <c r="F34" s="13">
        <f>IF(E34="","",IF(D69&lt;&gt;0,D34/D69*100,""))</f>
      </c>
      <c r="G34" s="6"/>
      <c r="H34" s="6"/>
    </row>
    <row r="35" spans="2:8" ht="15.75" customHeight="1">
      <c r="B35" s="25"/>
      <c r="C35" s="18" t="s">
        <v>22</v>
      </c>
      <c r="D35" s="14">
        <f>IF(SUM(D32:D34)=0,"",SUM(D32:D34))</f>
      </c>
      <c r="E35" s="14">
        <f>IF(SUM(E32:E34)=0,"",SUM(E32:E34))</f>
      </c>
      <c r="F35" s="15">
        <f>IF(SUM(F32:F34)=0,"",IF(D69&lt;&gt;0,D35/D69*100,""))</f>
      </c>
      <c r="G35" s="6">
        <f>IF(D35="",0,D35)</f>
        <v>0</v>
      </c>
      <c r="H35" s="6"/>
    </row>
    <row r="36" spans="2:8" ht="15.75" customHeight="1">
      <c r="B36" s="26"/>
      <c r="C36" s="5"/>
      <c r="D36" s="19"/>
      <c r="E36" s="19"/>
      <c r="F36" s="20"/>
      <c r="G36" s="6"/>
      <c r="H36" s="6"/>
    </row>
    <row r="37" spans="2:8" ht="15.75" customHeight="1">
      <c r="B37" s="10" t="s">
        <v>23</v>
      </c>
      <c r="C37" s="11" t="s">
        <v>24</v>
      </c>
      <c r="D37" s="1"/>
      <c r="E37" s="12">
        <f>IF(D37="","",D37*12)</f>
      </c>
      <c r="F37" s="13">
        <f>IF(E37="","",IF(D69&lt;&gt;0,D37/D69*100,""))</f>
      </c>
      <c r="G37" s="6"/>
      <c r="H37" s="6"/>
    </row>
    <row r="38" spans="2:8" ht="15.75" customHeight="1">
      <c r="B38" s="24"/>
      <c r="C38" s="11" t="s">
        <v>16</v>
      </c>
      <c r="D38" s="1"/>
      <c r="E38" s="12">
        <f>IF(D38="","",D38*12)</f>
      </c>
      <c r="F38" s="13">
        <f>IF(E38="","",IF(D69&lt;&gt;0,D38/D69*100,""))</f>
      </c>
      <c r="G38" s="6"/>
      <c r="H38" s="6"/>
    </row>
    <row r="39" spans="2:8" ht="15.75" customHeight="1">
      <c r="B39" s="25"/>
      <c r="C39" s="10" t="s">
        <v>25</v>
      </c>
      <c r="D39" s="14">
        <f>IF(SUM(D37:D38)=0,"",SUM(D37:D38))</f>
      </c>
      <c r="E39" s="14">
        <f>IF(SUM(E37:E38)=0,"",SUM(E37:E38))</f>
      </c>
      <c r="F39" s="15">
        <f>IF(SUM(F37:F38)=0,"",IF(D69&lt;&gt;0,D39/D69*100,""))</f>
      </c>
      <c r="G39" s="6">
        <f>IF(D39="",0,D39)</f>
        <v>0</v>
      </c>
      <c r="H39" s="6"/>
    </row>
    <row r="40" spans="2:8" ht="15.75" customHeight="1">
      <c r="B40" s="26"/>
      <c r="C40" s="5"/>
      <c r="D40" s="19"/>
      <c r="E40" s="19"/>
      <c r="F40" s="20"/>
      <c r="G40" s="6"/>
      <c r="H40" s="6"/>
    </row>
    <row r="41" spans="2:8" ht="15.75" customHeight="1">
      <c r="B41" s="10" t="s">
        <v>26</v>
      </c>
      <c r="C41" s="17" t="s">
        <v>27</v>
      </c>
      <c r="D41" s="1"/>
      <c r="E41" s="12">
        <f aca="true" t="shared" si="1" ref="E41:E46">IF(D41="","",D41*12)</f>
      </c>
      <c r="F41" s="13">
        <f>IF(E41="","",IF(D69&lt;&gt;0,D41/D69*100,""))</f>
      </c>
      <c r="G41" s="6"/>
      <c r="H41" s="6"/>
    </row>
    <row r="42" spans="2:8" ht="15.75" customHeight="1">
      <c r="B42" s="24"/>
      <c r="C42" s="17" t="s">
        <v>28</v>
      </c>
      <c r="D42" s="1"/>
      <c r="E42" s="12">
        <f t="shared" si="1"/>
      </c>
      <c r="F42" s="13">
        <f>IF(E42="","",IF(D69&lt;&gt;0,D42/D69*100,""))</f>
      </c>
      <c r="G42" s="6"/>
      <c r="H42" s="6"/>
    </row>
    <row r="43" spans="2:8" ht="15.75" customHeight="1">
      <c r="B43" s="25"/>
      <c r="C43" s="17" t="s">
        <v>29</v>
      </c>
      <c r="D43" s="1"/>
      <c r="E43" s="12">
        <f t="shared" si="1"/>
      </c>
      <c r="F43" s="13">
        <f>IF(E43="","",IF(D69&lt;&gt;0,D43/D69*100,""))</f>
      </c>
      <c r="G43" s="6"/>
      <c r="H43" s="6"/>
    </row>
    <row r="44" spans="2:8" ht="15.75" customHeight="1">
      <c r="B44" s="25"/>
      <c r="C44" s="17" t="s">
        <v>30</v>
      </c>
      <c r="D44" s="1"/>
      <c r="E44" s="12">
        <f t="shared" si="1"/>
      </c>
      <c r="F44" s="13">
        <f>IF(E44="","",IF(D69&lt;&gt;0,D44/D69*100,""))</f>
      </c>
      <c r="G44" s="6"/>
      <c r="H44" s="6"/>
    </row>
    <row r="45" spans="2:8" ht="15.75" customHeight="1">
      <c r="B45" s="25"/>
      <c r="C45" s="17" t="s">
        <v>31</v>
      </c>
      <c r="D45" s="1"/>
      <c r="E45" s="12">
        <f t="shared" si="1"/>
      </c>
      <c r="F45" s="13">
        <f>IF(E45="","",IF(D69&lt;&gt;0,D45/D69*100,""))</f>
      </c>
      <c r="G45" s="6"/>
      <c r="H45" s="6"/>
    </row>
    <row r="46" spans="2:8" ht="15.75" customHeight="1">
      <c r="B46" s="25"/>
      <c r="C46" s="17" t="s">
        <v>32</v>
      </c>
      <c r="D46" s="1"/>
      <c r="E46" s="12">
        <f t="shared" si="1"/>
      </c>
      <c r="F46" s="13">
        <f>IF(E46="","",IF(D69&lt;&gt;0,D46/D69*100,""))</f>
      </c>
      <c r="G46" s="6"/>
      <c r="H46" s="6"/>
    </row>
    <row r="47" spans="2:8" ht="15.75" customHeight="1">
      <c r="B47" s="25"/>
      <c r="C47" s="18" t="s">
        <v>33</v>
      </c>
      <c r="D47" s="14">
        <f>IF(SUM(D41:D46)=0,"",SUM(D41:D46))</f>
      </c>
      <c r="E47" s="14">
        <f>IF(SUM(E41:E46)=0,"",SUM(E41:E46))</f>
      </c>
      <c r="F47" s="15">
        <f>IF(SUM(F41:F46)=0,"",IF(D69&lt;&gt;0,D47/D69*100,""))</f>
      </c>
      <c r="G47" s="6">
        <f>IF(D47="",0,D47)</f>
        <v>0</v>
      </c>
      <c r="H47" s="6"/>
    </row>
    <row r="48" spans="2:8" ht="15.75" customHeight="1">
      <c r="B48" s="26"/>
      <c r="C48" s="5"/>
      <c r="D48" s="19"/>
      <c r="E48" s="19"/>
      <c r="F48" s="20"/>
      <c r="G48" s="6"/>
      <c r="H48" s="6"/>
    </row>
    <row r="49" spans="2:8" ht="15.75" customHeight="1">
      <c r="B49" s="10" t="s">
        <v>34</v>
      </c>
      <c r="C49" s="11" t="s">
        <v>35</v>
      </c>
      <c r="D49" s="1"/>
      <c r="E49" s="12">
        <f>IF(D49="","",D49*12)</f>
      </c>
      <c r="F49" s="13">
        <f>IF(E49="","",IF(D69&lt;&gt;0,D49/D69*100,""))</f>
      </c>
      <c r="G49" s="6"/>
      <c r="H49" s="6"/>
    </row>
    <row r="50" spans="2:8" ht="15.75" customHeight="1">
      <c r="B50" s="24"/>
      <c r="C50" s="11" t="s">
        <v>36</v>
      </c>
      <c r="D50" s="1"/>
      <c r="E50" s="12">
        <f>IF(D50="","",D50*12)</f>
      </c>
      <c r="F50" s="13">
        <f>IF(E50="","",IF(D69&lt;&gt;0,D50/D69*100,""))</f>
      </c>
      <c r="G50" s="6"/>
      <c r="H50" s="6"/>
    </row>
    <row r="51" spans="2:8" ht="15.75" customHeight="1">
      <c r="B51" s="25"/>
      <c r="C51" s="11" t="s">
        <v>37</v>
      </c>
      <c r="D51" s="1"/>
      <c r="E51" s="12">
        <f>IF(D51="","",D51*12)</f>
      </c>
      <c r="F51" s="13">
        <f>IF(E51="","",IF(D69&lt;&gt;0,D51/D69*100,""))</f>
      </c>
      <c r="G51" s="6"/>
      <c r="H51" s="6"/>
    </row>
    <row r="52" spans="2:8" ht="15.75" customHeight="1">
      <c r="B52" s="25"/>
      <c r="C52" s="11" t="s">
        <v>38</v>
      </c>
      <c r="D52" s="1"/>
      <c r="E52" s="12">
        <f>IF(D52="","",D52*12)</f>
      </c>
      <c r="F52" s="13">
        <f>IF(E52="","",IF(D69&lt;&gt;0,D52/D69*100,""))</f>
      </c>
      <c r="G52" s="6"/>
      <c r="H52" s="6"/>
    </row>
    <row r="53" spans="2:8" ht="15.75" customHeight="1">
      <c r="B53" s="25"/>
      <c r="C53" s="10" t="s">
        <v>39</v>
      </c>
      <c r="D53" s="14">
        <f>IF(SUM(D49:D52)=0,"",SUM(D49:D52))</f>
      </c>
      <c r="E53" s="14">
        <f>IF(SUM(E49:E52)=0,"",SUM(E49:E52))</f>
      </c>
      <c r="F53" s="15">
        <f>IF(SUM(F49:F52)=0,"",IF(D69&lt;&gt;0,D53/D69*100,""))</f>
      </c>
      <c r="G53" s="6">
        <f>IF(D53="",0,D53)</f>
        <v>0</v>
      </c>
      <c r="H53" s="6"/>
    </row>
    <row r="54" spans="2:8" ht="15.75" customHeight="1">
      <c r="B54" s="26"/>
      <c r="C54" s="5"/>
      <c r="D54" s="19"/>
      <c r="E54" s="19"/>
      <c r="F54" s="20"/>
      <c r="G54" s="6"/>
      <c r="H54" s="6"/>
    </row>
    <row r="55" spans="2:8" ht="15.75" customHeight="1">
      <c r="B55" s="10" t="s">
        <v>40</v>
      </c>
      <c r="C55" s="17" t="s">
        <v>41</v>
      </c>
      <c r="D55" s="1"/>
      <c r="E55" s="12">
        <f>IF(D55="","",D55*12)</f>
      </c>
      <c r="F55" s="13">
        <f>IF(E55="","",IF(D69&lt;&gt;0,D55/D69*100,""))</f>
      </c>
      <c r="G55" s="6"/>
      <c r="H55" s="6"/>
    </row>
    <row r="56" spans="2:8" ht="15.75" customHeight="1">
      <c r="B56" s="24"/>
      <c r="C56" s="17" t="s">
        <v>42</v>
      </c>
      <c r="D56" s="1"/>
      <c r="E56" s="12">
        <f>IF(D56="","",D56*12)</f>
      </c>
      <c r="F56" s="13">
        <f>IF(E56="","",IF(D69&lt;&gt;0,D56/D69*100,""))</f>
      </c>
      <c r="G56" s="6"/>
      <c r="H56" s="6"/>
    </row>
    <row r="57" spans="2:8" ht="15.75" customHeight="1">
      <c r="B57" s="25"/>
      <c r="C57" s="17" t="s">
        <v>43</v>
      </c>
      <c r="D57" s="1"/>
      <c r="E57" s="12">
        <f>IF(D57="","",D57*12)</f>
      </c>
      <c r="F57" s="13">
        <f>IF(E57="","",IF(D69&lt;&gt;0,D57/D69*100,""))</f>
      </c>
      <c r="G57" s="6"/>
      <c r="H57" s="6"/>
    </row>
    <row r="58" spans="2:7" ht="15.75" customHeight="1">
      <c r="B58" s="25"/>
      <c r="C58" s="17" t="s">
        <v>44</v>
      </c>
      <c r="D58" s="1"/>
      <c r="E58" s="12">
        <f>IF(D58="","",D58*12)</f>
      </c>
      <c r="F58" s="13">
        <f>IF(E58="","",IF(D69&lt;&gt;0,D58/D69*100,""))</f>
      </c>
      <c r="G58" s="6"/>
    </row>
    <row r="59" spans="2:7" ht="15.75" customHeight="1">
      <c r="B59" s="25"/>
      <c r="C59" s="18" t="s">
        <v>45</v>
      </c>
      <c r="D59" s="14">
        <f>IF(SUM(D55:D58)=0,"",SUM(D55:D58))</f>
      </c>
      <c r="E59" s="14">
        <f>IF(SUM(E55:E58)=0,"",SUM(E55:E58))</f>
      </c>
      <c r="F59" s="15">
        <f>IF(SUM(F55:F58)=0,"",IF(D69&lt;&gt;0,D59/D69*100,""))</f>
      </c>
      <c r="G59" s="6">
        <f>IF(D59="",0,D59)</f>
        <v>0</v>
      </c>
    </row>
    <row r="60" spans="2:7" ht="15.75" customHeight="1">
      <c r="B60" s="26"/>
      <c r="C60" s="5"/>
      <c r="D60" s="19"/>
      <c r="E60" s="19"/>
      <c r="F60" s="20"/>
      <c r="G60" s="6"/>
    </row>
    <row r="61" spans="2:7" ht="15.75" customHeight="1">
      <c r="B61" s="10" t="s">
        <v>46</v>
      </c>
      <c r="C61" s="2"/>
      <c r="D61" s="1"/>
      <c r="E61" s="12">
        <f>IF(D61="","",D61*12)</f>
      </c>
      <c r="F61" s="13">
        <f>IF(E61="","",IF(D69&lt;&gt;0,D61/D69*100,""))</f>
      </c>
      <c r="G61" s="6"/>
    </row>
    <row r="62" spans="2:7" ht="15.75" customHeight="1">
      <c r="B62" s="24"/>
      <c r="C62" s="2"/>
      <c r="D62" s="1"/>
      <c r="E62" s="12">
        <f>IF(D62="","",D62*12)</f>
      </c>
      <c r="F62" s="13">
        <f>IF(E62="","",IF(D69&lt;&gt;0,D62/D69*100,""))</f>
      </c>
      <c r="G62" s="6"/>
    </row>
    <row r="63" spans="2:7" ht="15.75" customHeight="1">
      <c r="B63" s="25"/>
      <c r="C63" s="2"/>
      <c r="D63" s="1"/>
      <c r="E63" s="12">
        <f>IF(D63="","",D63*12)</f>
      </c>
      <c r="F63" s="13">
        <f>IF(E63="","",IF(D69&lt;&gt;0,D63/D69*100,""))</f>
      </c>
      <c r="G63" s="6"/>
    </row>
    <row r="64" spans="2:7" ht="15.75" customHeight="1">
      <c r="B64" s="25"/>
      <c r="C64" s="2"/>
      <c r="D64" s="1"/>
      <c r="E64" s="12">
        <f>IF(D64="","",D64*12)</f>
      </c>
      <c r="F64" s="13">
        <f>IF(E64="","",IF(D69&lt;&gt;0,D64/D69*100,""))</f>
      </c>
      <c r="G64" s="6"/>
    </row>
    <row r="65" spans="2:7" ht="15.75" customHeight="1">
      <c r="B65" s="25"/>
      <c r="C65" s="2"/>
      <c r="D65" s="1"/>
      <c r="E65" s="12">
        <f>IF(D65="","",D65*12)</f>
      </c>
      <c r="F65" s="13">
        <f>IF(E65="","",IF(D69&lt;&gt;0,D65/D69*100,""))</f>
      </c>
      <c r="G65" s="6"/>
    </row>
    <row r="66" spans="2:7" ht="15.75" customHeight="1">
      <c r="B66" s="25"/>
      <c r="C66" s="18" t="s">
        <v>47</v>
      </c>
      <c r="D66" s="14">
        <f>IF(SUM(D61:D65)=0,"",SUM(D61:D65))</f>
      </c>
      <c r="E66" s="14">
        <f>IF(SUM(E61:E65)=0,"",SUM(E61:E65))</f>
      </c>
      <c r="F66" s="15">
        <f>IF(SUM(F61:F65)=0,"",IF(D69&lt;&gt;0,D66/D69*100,""))</f>
      </c>
      <c r="G66" s="6">
        <f>IF(D66="",0,D66)</f>
        <v>0</v>
      </c>
    </row>
    <row r="67" spans="2:7" ht="15.75" customHeight="1">
      <c r="B67" s="26"/>
      <c r="C67" s="21"/>
      <c r="D67" s="19"/>
      <c r="E67" s="19"/>
      <c r="F67" s="20"/>
      <c r="G67" s="6"/>
    </row>
    <row r="68" spans="2:7" ht="15.75" customHeight="1">
      <c r="B68" s="10" t="s">
        <v>48</v>
      </c>
      <c r="C68" s="10"/>
      <c r="D68" s="14">
        <f>IF(G22=0,"",G22)</f>
      </c>
      <c r="E68" s="14">
        <f>IF(D68="","",SUM(D68*12))</f>
      </c>
      <c r="F68" s="15">
        <f>IF(D68="","",100)</f>
      </c>
      <c r="G68" s="22">
        <f>G22</f>
        <v>0</v>
      </c>
    </row>
    <row r="69" spans="2:7" ht="15.75" customHeight="1">
      <c r="B69" s="10" t="s">
        <v>49</v>
      </c>
      <c r="C69" s="10" t="s">
        <v>50</v>
      </c>
      <c r="D69" s="14">
        <f>IF(SUM(G30+G35+G39+G47+G53+G59+G66)=0,"",SUM(G30+G35+G39+G47+G53+G59+G66))</f>
      </c>
      <c r="E69" s="14">
        <f>IF(D69="","",SUM(D69*12))</f>
      </c>
      <c r="F69" s="15">
        <f>IF(G68=0,100,G69/G68*100)</f>
        <v>100</v>
      </c>
      <c r="G69" s="22">
        <f>SUM(G30+G35+G39+G47+G53+G59+G66)</f>
        <v>0</v>
      </c>
    </row>
    <row r="70" spans="2:7" ht="15.75" customHeight="1">
      <c r="B70" s="10" t="s">
        <v>51</v>
      </c>
      <c r="C70" s="10"/>
      <c r="D70" s="14">
        <f>IF(G70=0,"",G70)</f>
      </c>
      <c r="E70" s="14">
        <f>IF(D70="","",SUM(D70*12))</f>
      </c>
      <c r="F70" s="15">
        <f>IF(G68=0,100,G68-G69)</f>
        <v>100</v>
      </c>
      <c r="G70" s="22">
        <f>G68-G69</f>
        <v>0</v>
      </c>
    </row>
  </sheetData>
  <sheetProtection password="CB6B" sheet="1" objects="1" scenarios="1"/>
  <printOptions/>
  <pageMargins left="0.75" right="0.75" top="1" bottom="1" header="0.4921259845" footer="0.4921259845"/>
  <pageSetup orientation="portrait" paperSize="9" scale="75"/>
  <rowBreaks count="1" manualBreakCount="1">
    <brk id="71" max="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3st kommunikation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Heine</dc:creator>
  <cp:keywords/>
  <dc:description/>
  <cp:lastModifiedBy>3st</cp:lastModifiedBy>
  <cp:lastPrinted>2006-07-10T07:18:51Z</cp:lastPrinted>
  <dcterms:created xsi:type="dcterms:W3CDTF">2006-07-10T06:51:24Z</dcterms:created>
  <dcterms:modified xsi:type="dcterms:W3CDTF">2006-07-24T14:42:42Z</dcterms:modified>
  <cp:category/>
  <cp:version/>
  <cp:contentType/>
  <cp:contentStatus/>
</cp:coreProperties>
</file>